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85" windowHeight="9120" activeTab="0"/>
  </bookViews>
  <sheets>
    <sheet name="IPEDS 2013_Rac_Ethn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<sst xmlns="http://schemas.openxmlformats.org/spreadsheetml/2006/main" count="30" uniqueCount="26">
  <si>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</si>
  <si>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</si>
  <si>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Occupational Activity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</si>
  <si>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</si>
  <si>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</si>
  <si>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</si>
  <si>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</si>
  <si>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</si>
  <si>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</si>
  <si>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</si>
  <si>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</si>
  <si>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</si>
  <si>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</si>
  <si>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</si>
  <si>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</si>
  <si>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</si>
  <si>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Institutional Research Home</t>
  </si>
  <si>
    <t>Faculty and Staff Statistics</t>
  </si>
  <si>
    <t>Grad &amp; Rsch. Assist. and Associates</t>
  </si>
  <si>
    <t>Total Faculty &amp; Research Assts.</t>
  </si>
  <si>
    <t>2 or more</t>
  </si>
  <si>
    <t>races</t>
  </si>
  <si>
    <t>Native</t>
  </si>
  <si>
    <t>Hawaiian</t>
  </si>
  <si>
    <t>Unknown</t>
  </si>
  <si>
    <t>2013 - 2014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</si>
</sst>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53" applyAlignment="1" applyProtection="1">
      <alignment horizontal="center"/>
      <protection/>
    </xf>
    <xf numFmtId="0" fontId="3" fillId="0" borderId="0" xfId="53" applyAlignment="1" applyProtection="1">
      <alignment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dex.html" TargetMode="External" /><Relationship Id="rId2" Type="http://schemas.openxmlformats.org/officeDocument/2006/relationships/hyperlink" Target="..\..\facultystaff.htm" TargetMode="External" /><Relationship Id="rId3" Type="http://schemas.openxmlformats.org/officeDocument/2006/relationships/hyperlink" Target="..\..\facultystaff.htm" TargetMode="External" /><Relationship Id="rId4" Type="http://schemas.openxmlformats.org/officeDocument/2006/relationships/hyperlink" Target="..\..\..\index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tabSelected="1" zoomScalePageLayoutView="0" workbookViewId="0" topLeftCell="A1">
      <selection activeCell="J38" sqref="J38"/>
    </sheetView>
  </sheetViews>
  <sheetFormatPr defaultColWidth="9.140625" defaultRowHeight="12.75"/>
  <cols>
    <col min="1" max="1" width="30.28125" style="0" bestFit="1" customWidth="1"/>
    <col min="2" max="2" width="12.140625" style="0" bestFit="1" customWidth="1"/>
    <col min="3" max="3" width="7.57421875" style="0" customWidth="1"/>
    <col min="4" max="4" width="10.7109375" style="0" bestFit="1" customWidth="1"/>
    <col min="5" max="5" width="10.140625" style="0" bestFit="1" customWidth="1"/>
    <col min="6" max="6" width="9.57421875" style="0" bestFit="1" customWidth="1"/>
    <col min="7" max="7" width="7.57421875" style="0" customWidth="1"/>
    <col min="8" max="8" width="10.140625" style="0" customWidth="1"/>
    <col min="9" max="10" width="10.28125" style="0" customWidth="1"/>
    <col min="11" max="11" width="7.28125" style="0" customWidth="1"/>
  </cols>
  <sheetData>
    <row r="2" spans="1:11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>
      <c r="A6" s="2"/>
      <c r="B6" s="2"/>
      <c r="C6" s="2"/>
      <c r="D6" s="2"/>
      <c r="F6" s="2"/>
      <c r="G6" s="2"/>
      <c r="H6" s="2"/>
      <c r="I6" s="2"/>
      <c r="J6" s="2"/>
      <c r="K6" s="2"/>
    </row>
    <row r="7" spans="1:11" ht="12.75">
      <c r="A7" s="2"/>
      <c r="B7" s="3" t="s">
        <v>10</v>
      </c>
      <c r="C7" s="2"/>
      <c r="D7" s="3" t="s">
        <v>3</v>
      </c>
      <c r="E7" s="3"/>
      <c r="F7" s="2"/>
      <c r="G7" s="2"/>
      <c r="H7" s="3" t="s">
        <v>22</v>
      </c>
      <c r="I7" s="3" t="s">
        <v>20</v>
      </c>
      <c r="J7" s="3"/>
      <c r="K7" s="2"/>
    </row>
    <row r="8" spans="1:11" ht="12.75">
      <c r="A8" s="4" t="s">
        <v>2</v>
      </c>
      <c r="B8" s="5" t="s">
        <v>1</v>
      </c>
      <c r="C8" s="5" t="s">
        <v>5</v>
      </c>
      <c r="D8" s="5" t="s">
        <v>4</v>
      </c>
      <c r="E8" s="5" t="s">
        <v>6</v>
      </c>
      <c r="F8" s="5" t="s">
        <v>7</v>
      </c>
      <c r="G8" s="5" t="s">
        <v>8</v>
      </c>
      <c r="H8" s="5" t="s">
        <v>23</v>
      </c>
      <c r="I8" s="5" t="s">
        <v>21</v>
      </c>
      <c r="J8" s="5" t="s">
        <v>24</v>
      </c>
      <c r="K8" s="5" t="s">
        <v>9</v>
      </c>
    </row>
    <row r="10" spans="1:11" ht="12.75">
      <c r="A10" s="1" t="s">
        <v>14</v>
      </c>
      <c r="B10" s="1">
        <f aca="true" t="shared" si="0" ref="B10:J10">SUM(B11:B12)</f>
        <v>13</v>
      </c>
      <c r="C10" s="1">
        <f t="shared" si="0"/>
        <v>21</v>
      </c>
      <c r="D10" s="1">
        <f t="shared" si="0"/>
        <v>2</v>
      </c>
      <c r="E10" s="1">
        <f t="shared" si="0"/>
        <v>34</v>
      </c>
      <c r="F10" s="1">
        <f t="shared" si="0"/>
        <v>18</v>
      </c>
      <c r="G10" s="1">
        <f t="shared" si="0"/>
        <v>327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>SUM(B10:I10)</f>
        <v>415</v>
      </c>
    </row>
    <row r="11" spans="1:11" ht="12.75">
      <c r="A11" s="6" t="s">
        <v>11</v>
      </c>
      <c r="B11">
        <v>8</v>
      </c>
      <c r="C11">
        <v>12</v>
      </c>
      <c r="D11">
        <v>1</v>
      </c>
      <c r="E11">
        <v>15</v>
      </c>
      <c r="F11">
        <v>7</v>
      </c>
      <c r="G11">
        <v>176</v>
      </c>
      <c r="H11">
        <v>0</v>
      </c>
      <c r="I11">
        <v>0</v>
      </c>
      <c r="J11">
        <v>0</v>
      </c>
      <c r="K11" s="7">
        <f>SUM(B11:J11)</f>
        <v>219</v>
      </c>
    </row>
    <row r="12" spans="1:11" ht="12.75">
      <c r="A12" s="6" t="s">
        <v>12</v>
      </c>
      <c r="B12">
        <v>5</v>
      </c>
      <c r="C12">
        <v>9</v>
      </c>
      <c r="D12">
        <v>1</v>
      </c>
      <c r="E12">
        <v>19</v>
      </c>
      <c r="F12">
        <v>11</v>
      </c>
      <c r="G12">
        <v>151</v>
      </c>
      <c r="H12">
        <v>0</v>
      </c>
      <c r="I12">
        <v>0</v>
      </c>
      <c r="J12">
        <v>0</v>
      </c>
      <c r="K12" s="7">
        <f>SUM(B12:J12)</f>
        <v>196</v>
      </c>
    </row>
    <row r="13" ht="12.75">
      <c r="L13" s="8"/>
    </row>
    <row r="14" spans="1:12" ht="12.75">
      <c r="A14" s="1" t="s">
        <v>13</v>
      </c>
      <c r="B14" s="1">
        <f aca="true" t="shared" si="1" ref="B14:J14">SUM(B15:B16)</f>
        <v>4</v>
      </c>
      <c r="C14" s="1">
        <f t="shared" si="1"/>
        <v>10</v>
      </c>
      <c r="D14" s="1">
        <f t="shared" si="1"/>
        <v>2</v>
      </c>
      <c r="E14" s="1">
        <f t="shared" si="1"/>
        <v>3</v>
      </c>
      <c r="F14" s="1">
        <f t="shared" si="1"/>
        <v>7</v>
      </c>
      <c r="G14" s="1">
        <f t="shared" si="1"/>
        <v>397</v>
      </c>
      <c r="H14" s="1">
        <f t="shared" si="1"/>
        <v>1</v>
      </c>
      <c r="I14" s="1">
        <f t="shared" si="1"/>
        <v>2</v>
      </c>
      <c r="J14" s="1">
        <f t="shared" si="1"/>
        <v>0</v>
      </c>
      <c r="K14" s="1">
        <f>SUM(B14:I14)</f>
        <v>426</v>
      </c>
      <c r="L14" s="8"/>
    </row>
    <row r="15" spans="1:12" ht="12.75">
      <c r="A15" s="6" t="s">
        <v>11</v>
      </c>
      <c r="B15">
        <v>2</v>
      </c>
      <c r="C15">
        <v>4</v>
      </c>
      <c r="D15">
        <v>0</v>
      </c>
      <c r="E15">
        <v>2</v>
      </c>
      <c r="F15">
        <v>4</v>
      </c>
      <c r="G15">
        <v>187</v>
      </c>
      <c r="H15">
        <v>0</v>
      </c>
      <c r="I15">
        <v>1</v>
      </c>
      <c r="J15">
        <v>0</v>
      </c>
      <c r="K15" s="7">
        <f>SUM(B15:J15)</f>
        <v>200</v>
      </c>
      <c r="L15" s="9"/>
    </row>
    <row r="16" spans="1:12" ht="12.75">
      <c r="A16" s="6" t="s">
        <v>12</v>
      </c>
      <c r="B16">
        <v>2</v>
      </c>
      <c r="C16">
        <v>6</v>
      </c>
      <c r="D16">
        <v>2</v>
      </c>
      <c r="E16">
        <v>1</v>
      </c>
      <c r="F16">
        <v>3</v>
      </c>
      <c r="G16">
        <v>210</v>
      </c>
      <c r="H16">
        <v>1</v>
      </c>
      <c r="I16">
        <v>1</v>
      </c>
      <c r="J16">
        <v>0</v>
      </c>
      <c r="K16" s="7">
        <f>SUM(B16:J16)</f>
        <v>226</v>
      </c>
      <c r="L16" s="9"/>
    </row>
    <row r="17" ht="12.75">
      <c r="L17" s="8"/>
    </row>
    <row r="18" spans="1:11" s="1" customFormat="1" ht="12.75">
      <c r="A18" s="10" t="s">
        <v>18</v>
      </c>
      <c r="B18" s="1">
        <f aca="true" t="shared" si="2" ref="B18:J18">SUM(B19:B20)</f>
        <v>1</v>
      </c>
      <c r="C18" s="1">
        <f t="shared" si="2"/>
        <v>8</v>
      </c>
      <c r="D18" s="1">
        <f t="shared" si="2"/>
        <v>0</v>
      </c>
      <c r="E18" s="1">
        <f t="shared" si="2"/>
        <v>0</v>
      </c>
      <c r="F18" s="1">
        <f t="shared" si="2"/>
        <v>2</v>
      </c>
      <c r="G18" s="1">
        <f t="shared" si="2"/>
        <v>25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>SUM(B18:G18)</f>
        <v>36</v>
      </c>
    </row>
    <row r="19" spans="1:11" ht="12.75">
      <c r="A19" s="6" t="s">
        <v>11</v>
      </c>
      <c r="C19">
        <v>5</v>
      </c>
      <c r="D19">
        <v>0</v>
      </c>
      <c r="E19">
        <v>0</v>
      </c>
      <c r="F19">
        <v>0</v>
      </c>
      <c r="G19">
        <v>9</v>
      </c>
      <c r="H19">
        <v>0</v>
      </c>
      <c r="I19">
        <v>0</v>
      </c>
      <c r="J19">
        <v>0</v>
      </c>
      <c r="K19" s="7">
        <f>SUM(B19:J19)</f>
        <v>14</v>
      </c>
    </row>
    <row r="20" spans="1:11" ht="12.75">
      <c r="A20" s="6" t="s">
        <v>12</v>
      </c>
      <c r="B20">
        <v>1</v>
      </c>
      <c r="C20">
        <v>3</v>
      </c>
      <c r="D20">
        <v>0</v>
      </c>
      <c r="E20">
        <v>0</v>
      </c>
      <c r="F20">
        <v>2</v>
      </c>
      <c r="G20">
        <v>16</v>
      </c>
      <c r="H20">
        <v>0</v>
      </c>
      <c r="I20">
        <v>0</v>
      </c>
      <c r="J20">
        <v>0</v>
      </c>
      <c r="K20" s="7">
        <f>SUM(B20:J20)</f>
        <v>22</v>
      </c>
    </row>
    <row r="22" spans="1:11" ht="12.75">
      <c r="A22" s="1" t="s">
        <v>19</v>
      </c>
      <c r="B22" s="1">
        <f aca="true" t="shared" si="3" ref="B22:K22">SUM(B10,B14,B18)</f>
        <v>18</v>
      </c>
      <c r="C22" s="1">
        <f t="shared" si="3"/>
        <v>39</v>
      </c>
      <c r="D22" s="1">
        <f t="shared" si="3"/>
        <v>4</v>
      </c>
      <c r="E22" s="1">
        <f t="shared" si="3"/>
        <v>37</v>
      </c>
      <c r="F22" s="1">
        <f t="shared" si="3"/>
        <v>27</v>
      </c>
      <c r="G22" s="1">
        <f t="shared" si="3"/>
        <v>749</v>
      </c>
      <c r="H22" s="1">
        <f t="shared" si="3"/>
        <v>1</v>
      </c>
      <c r="I22" s="1">
        <f t="shared" si="3"/>
        <v>2</v>
      </c>
      <c r="J22" s="1">
        <f t="shared" si="3"/>
        <v>0</v>
      </c>
      <c r="K22" s="1">
        <f t="shared" si="3"/>
        <v>877</v>
      </c>
    </row>
    <row r="25" spans="1:11" ht="12.75">
      <c r="A25" s="11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1" t="s">
        <v>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 password="88E3" sheet="1"/>
  <mergeCells count="5">
    <mergeCell ref="A26:K26"/>
    <mergeCell ref="A2:K2"/>
    <mergeCell ref="A3:K3"/>
    <mergeCell ref="A4:K4"/>
    <mergeCell ref="A25:K25"/>
  </mergeCells>
  <hyperlinks>
    <hyperlink ref="A25" r:id="rId1" display="Institutional Research Home"/>
    <hyperlink ref="A26" r:id="rId2" display="Faculty and Staff Statistics"/>
    <hyperlink ref="A26:K26" r:id="rId3" display="Faculty and Staff Statistics"/>
    <hyperlink ref="A25:K25" r:id="rId4" display="Institutional Research Home"/>
  </hyperlinks>
  <printOptions/>
  <pageMargins left="0.75" right="0.75" top="1" bottom="1" header="0.5" footer="0.5"/>
  <pageSetup fitToHeight="1" fitToWidth="1" horizontalDpi="600" verticalDpi="600" orientation="portrait" scale="93" r:id="rId5"/>
  <headerFooter alignWithMargins="0">
    <oddFooter>&amp;L&amp;6payroll16&amp;R&amp;8Office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M. Gachette</dc:creator>
  <cp:keywords/>
  <dc:description/>
  <cp:lastModifiedBy>Bonn, Michelle</cp:lastModifiedBy>
  <cp:lastPrinted>2001-11-27T22:03:32Z</cp:lastPrinted>
  <dcterms:created xsi:type="dcterms:W3CDTF">2001-11-27T16:58:03Z</dcterms:created>
  <dcterms:modified xsi:type="dcterms:W3CDTF">2014-06-26T14:06:13Z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